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cspmr-my.sharepoint.com/personal/gsamaha_pmemtlcv_com/Documents/U Perso/2026/PAUPME/"/>
    </mc:Choice>
  </mc:AlternateContent>
  <xr:revisionPtr revIDLastSave="24" documentId="8_{E2ED49FF-2730-4A79-A571-6E1D3003BD69}" xr6:coauthVersionLast="47" xr6:coauthVersionMax="47" xr10:uidLastSave="{301BC234-4B65-4BCD-965C-FAE4A28369A2}"/>
  <bookViews>
    <workbookView xWindow="-108" yWindow="-108" windowWidth="23256" windowHeight="12456" xr2:uid="{782948FB-3212-46D2-BD83-A3A34B9B984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4" i="1" l="1"/>
  <c r="L14" i="1"/>
  <c r="K14" i="1"/>
  <c r="J14" i="1"/>
  <c r="I14" i="1"/>
  <c r="H14" i="1"/>
  <c r="G14" i="1"/>
  <c r="F14" i="1"/>
  <c r="E14" i="1"/>
  <c r="D14" i="1"/>
  <c r="C14" i="1"/>
  <c r="B14" i="1"/>
  <c r="N13" i="1"/>
  <c r="N12" i="1"/>
  <c r="N11" i="1"/>
  <c r="N10" i="1"/>
  <c r="N9" i="1"/>
  <c r="N8" i="1"/>
  <c r="M7" i="1"/>
  <c r="M15" i="1" s="1"/>
  <c r="L7" i="1"/>
  <c r="L15" i="1" s="1"/>
  <c r="K7" i="1"/>
  <c r="K15" i="1" s="1"/>
  <c r="J7" i="1"/>
  <c r="J15" i="1" s="1"/>
  <c r="I7" i="1"/>
  <c r="I15" i="1" s="1"/>
  <c r="H7" i="1"/>
  <c r="H15" i="1" s="1"/>
  <c r="G7" i="1"/>
  <c r="G15" i="1" s="1"/>
  <c r="F7" i="1"/>
  <c r="F15" i="1" s="1"/>
  <c r="E7" i="1"/>
  <c r="E15" i="1" s="1"/>
  <c r="D7" i="1"/>
  <c r="D15" i="1" s="1"/>
  <c r="C7" i="1"/>
  <c r="B7" i="1"/>
  <c r="N6" i="1"/>
  <c r="N5" i="1"/>
  <c r="N14" i="1" l="1"/>
  <c r="C15" i="1"/>
  <c r="N7" i="1"/>
  <c r="B15" i="1"/>
  <c r="B16" i="1" l="1"/>
  <c r="N15" i="1"/>
  <c r="B17" i="1" l="1"/>
  <c r="C4" i="1"/>
  <c r="C16" i="1" s="1"/>
  <c r="D4" i="1" l="1"/>
  <c r="D16" i="1" s="1"/>
  <c r="C17" i="1"/>
  <c r="D17" i="1" l="1"/>
  <c r="E4" i="1"/>
  <c r="E16" i="1" s="1"/>
  <c r="E17" i="1" l="1"/>
  <c r="F4" i="1"/>
  <c r="F16" i="1" s="1"/>
  <c r="G4" i="1" l="1"/>
  <c r="G16" i="1" s="1"/>
  <c r="F17" i="1"/>
  <c r="H4" i="1" l="1"/>
  <c r="H16" i="1" s="1"/>
  <c r="G17" i="1"/>
  <c r="I4" i="1" l="1"/>
  <c r="I16" i="1" s="1"/>
  <c r="H17" i="1"/>
  <c r="J4" i="1" l="1"/>
  <c r="J16" i="1" s="1"/>
  <c r="I17" i="1"/>
  <c r="J17" i="1" l="1"/>
  <c r="K4" i="1"/>
  <c r="K16" i="1" s="1"/>
  <c r="K17" i="1" l="1"/>
  <c r="L4" i="1"/>
  <c r="L16" i="1" s="1"/>
  <c r="L17" i="1" l="1"/>
  <c r="M4" i="1"/>
  <c r="M16" i="1" s="1"/>
  <c r="M17" i="1" l="1"/>
  <c r="N16" i="1"/>
  <c r="N17" i="1" l="1"/>
  <c r="B19" i="1"/>
  <c r="B20" i="1" s="1"/>
  <c r="B21" i="1" l="1"/>
  <c r="B22" i="1"/>
</calcChain>
</file>

<file path=xl/sharedStrings.xml><?xml version="1.0" encoding="utf-8"?>
<sst xmlns="http://schemas.openxmlformats.org/spreadsheetml/2006/main" count="33" uniqueCount="33">
  <si>
    <t>Prévisions de trésorerie et besoin de fonds de roulement – 12 mois</t>
  </si>
  <si>
    <t>Flux de trésorerie ($)</t>
  </si>
  <si>
    <t>Mois 1</t>
  </si>
  <si>
    <t>Mois 2</t>
  </si>
  <si>
    <t>Mois 3</t>
  </si>
  <si>
    <t>Mois 4</t>
  </si>
  <si>
    <t>Mois 5</t>
  </si>
  <si>
    <t>Mois 6</t>
  </si>
  <si>
    <t>Mois 7</t>
  </si>
  <si>
    <t>Mois 8</t>
  </si>
  <si>
    <t>Mois 9</t>
  </si>
  <si>
    <t>Mois 10</t>
  </si>
  <si>
    <t>Mois 11</t>
  </si>
  <si>
    <t>Mois 12</t>
  </si>
  <si>
    <t>Total / Min</t>
  </si>
  <si>
    <t>Encaisse début</t>
  </si>
  <si>
    <t>Encaissements clients</t>
  </si>
  <si>
    <t>Autres encaissements</t>
  </si>
  <si>
    <t>TOTAL ENCAISSEMENTS</t>
  </si>
  <si>
    <t>Salaires et charges</t>
  </si>
  <si>
    <t>Achats / fournisseurs</t>
  </si>
  <si>
    <t>Loyer / occupation</t>
  </si>
  <si>
    <t>Service de la dette</t>
  </si>
  <si>
    <t>Taxes / remises</t>
  </si>
  <si>
    <t>Autres décaissements</t>
  </si>
  <si>
    <t>TOTAL DÉCAISSEMENTS</t>
  </si>
  <si>
    <t>Flux net du mois</t>
  </si>
  <si>
    <t>Encaisse fin</t>
  </si>
  <si>
    <t>Déficit de trésorerie</t>
  </si>
  <si>
    <t>Besoin maximal de fonds de roulement</t>
  </si>
  <si>
    <t>Montant de financement demandé</t>
  </si>
  <si>
    <t>Écart financement vs besoin</t>
  </si>
  <si>
    <t>Conclusion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</si>
</sst>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$&quot;;[Red]\(#,##0\ &quot;$&quot;\);\-"/>
  </numFmts>
  <fonts count="6">
    <font>
      <sz val="11"/>
      <color theme="1"/>
      <name val="Aptos Narrow"/>
      <family val="2"/>
      <scheme val="minor"/>
    </font>
    <font>
      <b/>
      <sz val="15"/>
      <color rgb="FFFFFFFF"/>
      <name val="Carlito"/>
    </font>
    <font>
      <b/>
      <sz val="11"/>
      <color rgb="FFFFFFFF"/>
      <name val="Carlito"/>
    </font>
    <font>
      <sz val="11"/>
      <color rgb="FF0000FF"/>
      <name val="Carlito"/>
    </font>
    <font>
      <sz val="11"/>
      <color rgb="FF008000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4" fontId="3" fillId="4" borderId="0" xfId="0" applyNumberFormat="1" applyFont="1" applyFill="1" applyAlignment="1">
      <alignment wrapText="1"/>
    </xf>
    <xf numFmtId="164" fontId="4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0" fillId="5" borderId="0" xfId="0" applyNumberFormat="1" applyFill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9EF78-F2EF-4CAC-81A5-6EA3F3FD196D}">
  <dimension ref="A1:N22"/>
  <sheetViews>
    <sheetView tabSelected="1" workbookViewId="0">
      <selection activeCell="B8" sqref="B8"/>
    </sheetView>
  </sheetViews>
  <sheetFormatPr baseColWidth="10" defaultColWidth="9.77734375" defaultRowHeight="14.4"/>
  <cols>
    <col min="1" max="1" width="31.109375" customWidth="1"/>
    <col min="2" max="14" width="15.5546875" customWidth="1"/>
  </cols>
  <sheetData>
    <row r="1" spans="1:14" ht="19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3" spans="1:1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>
      <c r="A4" s="2" t="s">
        <v>15</v>
      </c>
      <c r="B4" s="3"/>
      <c r="C4" s="4">
        <f t="shared" ref="C4:M4" si="0">B16</f>
        <v>0</v>
      </c>
      <c r="D4" s="4">
        <f t="shared" si="0"/>
        <v>0</v>
      </c>
      <c r="E4" s="4">
        <f t="shared" si="0"/>
        <v>0</v>
      </c>
      <c r="F4" s="4">
        <f t="shared" si="0"/>
        <v>0</v>
      </c>
      <c r="G4" s="4">
        <f t="shared" si="0"/>
        <v>0</v>
      </c>
      <c r="H4" s="4">
        <f t="shared" si="0"/>
        <v>0</v>
      </c>
      <c r="I4" s="4">
        <f t="shared" si="0"/>
        <v>0</v>
      </c>
      <c r="J4" s="4">
        <f t="shared" si="0"/>
        <v>0</v>
      </c>
      <c r="K4" s="4">
        <f t="shared" si="0"/>
        <v>0</v>
      </c>
      <c r="L4" s="4">
        <f t="shared" si="0"/>
        <v>0</v>
      </c>
      <c r="M4" s="4">
        <f t="shared" si="0"/>
        <v>0</v>
      </c>
      <c r="N4" s="5"/>
    </row>
    <row r="5" spans="1:14">
      <c r="A5" s="2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>
        <f t="shared" ref="N5:N15" si="1">SUM(B5:M5)</f>
        <v>0</v>
      </c>
    </row>
    <row r="6" spans="1:14">
      <c r="A6" s="2" t="s">
        <v>17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5">
        <f t="shared" si="1"/>
        <v>0</v>
      </c>
    </row>
    <row r="7" spans="1:14">
      <c r="A7" s="6" t="s">
        <v>18</v>
      </c>
      <c r="B7" s="7">
        <f t="shared" ref="B7:M7" si="2">SUM(B5:B6)</f>
        <v>0</v>
      </c>
      <c r="C7" s="7">
        <f t="shared" si="2"/>
        <v>0</v>
      </c>
      <c r="D7" s="7">
        <f t="shared" si="2"/>
        <v>0</v>
      </c>
      <c r="E7" s="7">
        <f t="shared" si="2"/>
        <v>0</v>
      </c>
      <c r="F7" s="7">
        <f t="shared" si="2"/>
        <v>0</v>
      </c>
      <c r="G7" s="7">
        <f t="shared" si="2"/>
        <v>0</v>
      </c>
      <c r="H7" s="7">
        <f t="shared" si="2"/>
        <v>0</v>
      </c>
      <c r="I7" s="7">
        <f t="shared" si="2"/>
        <v>0</v>
      </c>
      <c r="J7" s="7">
        <f t="shared" si="2"/>
        <v>0</v>
      </c>
      <c r="K7" s="7">
        <f t="shared" si="2"/>
        <v>0</v>
      </c>
      <c r="L7" s="7">
        <f t="shared" si="2"/>
        <v>0</v>
      </c>
      <c r="M7" s="7">
        <f t="shared" si="2"/>
        <v>0</v>
      </c>
      <c r="N7" s="7">
        <f t="shared" si="1"/>
        <v>0</v>
      </c>
    </row>
    <row r="8" spans="1:14">
      <c r="A8" s="2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5">
        <f t="shared" si="1"/>
        <v>0</v>
      </c>
    </row>
    <row r="9" spans="1:14">
      <c r="A9" s="2" t="s">
        <v>20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5">
        <f t="shared" si="1"/>
        <v>0</v>
      </c>
    </row>
    <row r="10" spans="1:14">
      <c r="A10" s="2" t="s">
        <v>21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5">
        <f t="shared" si="1"/>
        <v>0</v>
      </c>
    </row>
    <row r="11" spans="1:14">
      <c r="A11" s="2" t="s">
        <v>22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5">
        <f t="shared" si="1"/>
        <v>0</v>
      </c>
    </row>
    <row r="12" spans="1:14">
      <c r="A12" s="2" t="s">
        <v>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5">
        <f t="shared" si="1"/>
        <v>0</v>
      </c>
    </row>
    <row r="13" spans="1:14">
      <c r="A13" s="2" t="s">
        <v>24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5">
        <f t="shared" si="1"/>
        <v>0</v>
      </c>
    </row>
    <row r="14" spans="1:14">
      <c r="A14" s="6" t="s">
        <v>25</v>
      </c>
      <c r="B14" s="7">
        <f>SUM(B8:B13)</f>
        <v>0</v>
      </c>
      <c r="C14" s="7">
        <f>SUM(C8:C13)</f>
        <v>0</v>
      </c>
      <c r="D14" s="7">
        <f t="shared" ref="D14:M14" si="3">SUM(D8:D13)</f>
        <v>0</v>
      </c>
      <c r="E14" s="7">
        <f t="shared" si="3"/>
        <v>0</v>
      </c>
      <c r="F14" s="7">
        <f t="shared" si="3"/>
        <v>0</v>
      </c>
      <c r="G14" s="7">
        <f t="shared" si="3"/>
        <v>0</v>
      </c>
      <c r="H14" s="7">
        <f t="shared" si="3"/>
        <v>0</v>
      </c>
      <c r="I14" s="7">
        <f t="shared" si="3"/>
        <v>0</v>
      </c>
      <c r="J14" s="7">
        <f t="shared" si="3"/>
        <v>0</v>
      </c>
      <c r="K14" s="7">
        <f t="shared" si="3"/>
        <v>0</v>
      </c>
      <c r="L14" s="7">
        <f t="shared" si="3"/>
        <v>0</v>
      </c>
      <c r="M14" s="7">
        <f t="shared" si="3"/>
        <v>0</v>
      </c>
      <c r="N14" s="7">
        <f t="shared" si="1"/>
        <v>0</v>
      </c>
    </row>
    <row r="15" spans="1:14">
      <c r="A15" s="6" t="s">
        <v>26</v>
      </c>
      <c r="B15" s="7">
        <f t="shared" ref="B15:M15" si="4">B7-B14</f>
        <v>0</v>
      </c>
      <c r="C15" s="7">
        <f t="shared" si="4"/>
        <v>0</v>
      </c>
      <c r="D15" s="7">
        <f t="shared" si="4"/>
        <v>0</v>
      </c>
      <c r="E15" s="7">
        <f t="shared" si="4"/>
        <v>0</v>
      </c>
      <c r="F15" s="7">
        <f t="shared" si="4"/>
        <v>0</v>
      </c>
      <c r="G15" s="7">
        <f t="shared" si="4"/>
        <v>0</v>
      </c>
      <c r="H15" s="7">
        <f t="shared" si="4"/>
        <v>0</v>
      </c>
      <c r="I15" s="7">
        <f t="shared" si="4"/>
        <v>0</v>
      </c>
      <c r="J15" s="7">
        <f t="shared" si="4"/>
        <v>0</v>
      </c>
      <c r="K15" s="7">
        <f t="shared" si="4"/>
        <v>0</v>
      </c>
      <c r="L15" s="7">
        <f t="shared" si="4"/>
        <v>0</v>
      </c>
      <c r="M15" s="7">
        <f t="shared" si="4"/>
        <v>0</v>
      </c>
      <c r="N15" s="7">
        <f t="shared" si="1"/>
        <v>0</v>
      </c>
    </row>
    <row r="16" spans="1:14">
      <c r="A16" s="6" t="s">
        <v>27</v>
      </c>
      <c r="B16" s="7">
        <f t="shared" ref="B16:M16" si="5">B4+B15</f>
        <v>0</v>
      </c>
      <c r="C16" s="7">
        <f t="shared" si="5"/>
        <v>0</v>
      </c>
      <c r="D16" s="7">
        <f t="shared" si="5"/>
        <v>0</v>
      </c>
      <c r="E16" s="7">
        <f t="shared" si="5"/>
        <v>0</v>
      </c>
      <c r="F16" s="7">
        <f t="shared" si="5"/>
        <v>0</v>
      </c>
      <c r="G16" s="7">
        <f t="shared" si="5"/>
        <v>0</v>
      </c>
      <c r="H16" s="7">
        <f t="shared" si="5"/>
        <v>0</v>
      </c>
      <c r="I16" s="7">
        <f t="shared" si="5"/>
        <v>0</v>
      </c>
      <c r="J16" s="7">
        <f t="shared" si="5"/>
        <v>0</v>
      </c>
      <c r="K16" s="7">
        <f t="shared" si="5"/>
        <v>0</v>
      </c>
      <c r="L16" s="7">
        <f t="shared" si="5"/>
        <v>0</v>
      </c>
      <c r="M16" s="7">
        <f t="shared" si="5"/>
        <v>0</v>
      </c>
      <c r="N16" s="7">
        <f>MIN(B16:M16)</f>
        <v>0</v>
      </c>
    </row>
    <row r="17" spans="1:14">
      <c r="A17" s="6" t="s">
        <v>28</v>
      </c>
      <c r="B17" s="7">
        <f t="shared" ref="B17:M17" si="6">MAX(0,-B16)</f>
        <v>0</v>
      </c>
      <c r="C17" s="7">
        <f t="shared" si="6"/>
        <v>0</v>
      </c>
      <c r="D17" s="7">
        <f t="shared" si="6"/>
        <v>0</v>
      </c>
      <c r="E17" s="7">
        <f t="shared" si="6"/>
        <v>0</v>
      </c>
      <c r="F17" s="7">
        <f t="shared" si="6"/>
        <v>0</v>
      </c>
      <c r="G17" s="7">
        <f t="shared" si="6"/>
        <v>0</v>
      </c>
      <c r="H17" s="7">
        <f t="shared" si="6"/>
        <v>0</v>
      </c>
      <c r="I17" s="7">
        <f t="shared" si="6"/>
        <v>0</v>
      </c>
      <c r="J17" s="7">
        <f t="shared" si="6"/>
        <v>0</v>
      </c>
      <c r="K17" s="7">
        <f t="shared" si="6"/>
        <v>0</v>
      </c>
      <c r="L17" s="7">
        <f t="shared" si="6"/>
        <v>0</v>
      </c>
      <c r="M17" s="7">
        <f t="shared" si="6"/>
        <v>0</v>
      </c>
      <c r="N17" s="7">
        <f>MAX(B17:M17)</f>
        <v>0</v>
      </c>
    </row>
    <row r="18" spans="1:14">
      <c r="A18" s="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8.8">
      <c r="A19" s="2" t="s">
        <v>29</v>
      </c>
      <c r="B19" s="8">
        <f>MAX(B17:M17)</f>
        <v>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>
      <c r="A20" s="2" t="s">
        <v>30</v>
      </c>
      <c r="B20" s="3">
        <f>0.75*B19</f>
        <v>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>
      <c r="A21" s="2" t="s">
        <v>31</v>
      </c>
      <c r="B21" s="5">
        <f>B20-B19</f>
        <v>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>
      <c r="A22" s="2" t="s">
        <v>32</v>
      </c>
      <c r="B22" s="2" t="str">
        <f>IF(B20=0,"À compléter",IF(B20&lt;=B19,"Financement ≤ besoin démontré","Financement supérieur au besoin démontré"))</f>
        <v>À compléter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 Samaha</dc:creator>
  <cp:lastModifiedBy>Gilbert Samaha</cp:lastModifiedBy>
  <dcterms:created xsi:type="dcterms:W3CDTF">2026-09-03T13:53:29Z</dcterms:created>
  <dcterms:modified xsi:type="dcterms:W3CDTF">2026-09-03T17:50:48Z</dcterms:modified>
</cp:coreProperties>
</file>